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eatheartsazorg.sharepoint.com/sites/n2t5lo/FPA/GHLA/Financial Reporting/Reporting_ACT 370/FY24-25_2H/08072025/Website/"/>
    </mc:Choice>
  </mc:AlternateContent>
  <xr:revisionPtr revIDLastSave="25" documentId="8_{7D58FE02-FB2D-4BD8-A135-63CB74E70FFE}" xr6:coauthVersionLast="47" xr6:coauthVersionMax="47" xr10:uidLastSave="{239157A2-270D-48C0-8320-95A5199F9307}"/>
  <bookViews>
    <workbookView xWindow="-120" yWindow="-120" windowWidth="29040" windowHeight="15720" xr2:uid="{E48FA229-3E0E-4349-A64E-83D4A7A8A69A}"/>
  </bookViews>
  <sheets>
    <sheet name="SemiAnnual 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</calcChain>
</file>

<file path=xl/sharedStrings.xml><?xml version="1.0" encoding="utf-8"?>
<sst xmlns="http://schemas.openxmlformats.org/spreadsheetml/2006/main" count="119" uniqueCount="50">
  <si>
    <t>Regular Programs - Elementary/Secondary</t>
  </si>
  <si>
    <t>Special Education Programs</t>
  </si>
  <si>
    <t>Career and Technical Educational Programs</t>
  </si>
  <si>
    <t>Other Instructional Programs - Elementary/Secondary</t>
  </si>
  <si>
    <t>Special Programs</t>
  </si>
  <si>
    <t>Adult/Continuing Education Programs</t>
  </si>
  <si>
    <t>Pupil Support Services</t>
  </si>
  <si>
    <t>Instructional Staff Services</t>
  </si>
  <si>
    <t>General Administration</t>
  </si>
  <si>
    <t>School Administration</t>
  </si>
  <si>
    <t>Business Services</t>
  </si>
  <si>
    <t>Operation &amp; Maintenance of Plant Services</t>
  </si>
  <si>
    <t>Student Transportation Services</t>
  </si>
  <si>
    <t>Central Services</t>
  </si>
  <si>
    <t>Food Service Operations</t>
  </si>
  <si>
    <t>Enterprise Operations</t>
  </si>
  <si>
    <t>Community Service Operations</t>
  </si>
  <si>
    <t>Facility Acquisition &amp; Construction Services</t>
  </si>
  <si>
    <t>Debt Services</t>
  </si>
  <si>
    <t>Other Use Funds</t>
  </si>
  <si>
    <t>Expenditures</t>
  </si>
  <si>
    <t xml:space="preserve">Type </t>
  </si>
  <si>
    <t xml:space="preserve">Description </t>
  </si>
  <si>
    <t xml:space="preserve">Revenue </t>
  </si>
  <si>
    <t>State Sources (Other than MFP)</t>
  </si>
  <si>
    <t>Local Sources</t>
  </si>
  <si>
    <t>MFP (Exclude School Lunch)</t>
  </si>
  <si>
    <t>MFP (School Lunch Fund)</t>
  </si>
  <si>
    <t>Category</t>
  </si>
  <si>
    <t>Support Services Program</t>
  </si>
  <si>
    <t>Federal Sources</t>
  </si>
  <si>
    <t>Other Sources of Funds</t>
  </si>
  <si>
    <t>Revenues/Other Sources of Funds</t>
  </si>
  <si>
    <t>Site Code
(DOE Assigned Site Code)</t>
  </si>
  <si>
    <t>Site Code Description
(System/School Name)</t>
  </si>
  <si>
    <t xml:space="preserve">Instruction </t>
  </si>
  <si>
    <t>Revenues</t>
  </si>
  <si>
    <t>Source/Function Code (L.A.U.G.H)</t>
  </si>
  <si>
    <t>Operation of Non-Instructional Services</t>
  </si>
  <si>
    <t>Other Use of Funds</t>
  </si>
  <si>
    <t>Year</t>
  </si>
  <si>
    <t xml:space="preserve">General Budget Revenue/Actual 2023- 2024 </t>
  </si>
  <si>
    <t>General Fund Budget/Budgeted 2024 - 2025</t>
  </si>
  <si>
    <t>General Fund SemiAnnual (Q1 and Q2) 2024 -2025</t>
  </si>
  <si>
    <t>General Fund SemiAnnual (Q3 and Q4) 2024-2025</t>
  </si>
  <si>
    <t xml:space="preserve">Special Revenue Funds/Actual 2023- 2024 </t>
  </si>
  <si>
    <t>Special Revenue Funds/Budgeted 2024 - 2025</t>
  </si>
  <si>
    <t>Special Revenue SemiAnnual (Q1 and Q2) 2024-2025</t>
  </si>
  <si>
    <t>Special Revenue SemiAnnual (Q3 and Q4) 2024-2025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</si>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</sst>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30303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4" fontId="4" fillId="0" borderId="2" xfId="1" applyFont="1" applyFill="1" applyBorder="1" applyAlignment="1">
      <alignment vertical="top"/>
    </xf>
    <xf numFmtId="44" fontId="4" fillId="0" borderId="1" xfId="1" applyFont="1" applyFill="1" applyBorder="1" applyAlignment="1">
      <alignment vertical="top"/>
    </xf>
    <xf numFmtId="43" fontId="4" fillId="0" borderId="2" xfId="2" applyFont="1" applyBorder="1" applyAlignment="1">
      <alignment vertical="top"/>
    </xf>
    <xf numFmtId="43" fontId="4" fillId="0" borderId="1" xfId="2" applyFont="1" applyBorder="1" applyAlignment="1">
      <alignment vertical="top"/>
    </xf>
    <xf numFmtId="43" fontId="4" fillId="0" borderId="3" xfId="2" applyFont="1" applyBorder="1" applyAlignment="1">
      <alignment vertical="top"/>
    </xf>
    <xf numFmtId="43" fontId="2" fillId="0" borderId="0" xfId="0" applyNumberFormat="1" applyFont="1"/>
    <xf numFmtId="43" fontId="8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1AB6-7D01-494B-9235-28D8C164571A}">
  <dimension ref="A1:AE40"/>
  <sheetViews>
    <sheetView tabSelected="1" topLeftCell="D1" zoomScale="70" zoomScaleNormal="70" workbookViewId="0">
      <selection activeCell="E37" sqref="E37"/>
    </sheetView>
  </sheetViews>
  <sheetFormatPr defaultRowHeight="15" x14ac:dyDescent="0.25"/>
  <cols>
    <col min="1" max="1" width="12.42578125" customWidth="1"/>
    <col min="2" max="4" width="25.7109375" customWidth="1"/>
    <col min="5" max="5" width="29.5703125" customWidth="1"/>
    <col min="6" max="6" width="34.85546875" style="1" customWidth="1"/>
    <col min="7" max="15" width="25.7109375" style="1" customWidth="1"/>
    <col min="16" max="16" width="9.140625" style="1"/>
    <col min="17" max="17" width="15.42578125" style="1" bestFit="1" customWidth="1"/>
    <col min="18" max="18" width="15" style="1" bestFit="1" customWidth="1"/>
    <col min="19" max="31" width="9.140625" style="1"/>
  </cols>
  <sheetData>
    <row r="1" spans="1:18" ht="47.25" x14ac:dyDescent="0.25">
      <c r="A1" s="21" t="s">
        <v>40</v>
      </c>
      <c r="B1" s="19" t="s">
        <v>33</v>
      </c>
      <c r="C1" s="20" t="s">
        <v>34</v>
      </c>
      <c r="D1" s="22" t="s">
        <v>21</v>
      </c>
      <c r="E1" s="22" t="s">
        <v>28</v>
      </c>
      <c r="F1" s="22" t="s">
        <v>22</v>
      </c>
      <c r="G1" s="26" t="s">
        <v>37</v>
      </c>
      <c r="H1" s="26" t="s">
        <v>41</v>
      </c>
      <c r="I1" s="26" t="s">
        <v>42</v>
      </c>
      <c r="J1" s="26" t="s">
        <v>43</v>
      </c>
      <c r="K1" s="26" t="s">
        <v>44</v>
      </c>
      <c r="L1" s="26" t="s">
        <v>45</v>
      </c>
      <c r="M1" s="26" t="s">
        <v>46</v>
      </c>
      <c r="N1" s="26" t="s">
        <v>47</v>
      </c>
      <c r="O1" s="26" t="s">
        <v>48</v>
      </c>
    </row>
    <row r="2" spans="1:18" ht="15.75" x14ac:dyDescent="0.25">
      <c r="A2" s="18" t="s">
        <v>49</v>
      </c>
      <c r="B2" s="27"/>
      <c r="C2" s="15"/>
      <c r="D2" s="15" t="s">
        <v>23</v>
      </c>
      <c r="E2" s="16" t="s">
        <v>36</v>
      </c>
      <c r="F2" s="17" t="s">
        <v>25</v>
      </c>
      <c r="G2" s="23">
        <v>1000</v>
      </c>
      <c r="H2" s="31">
        <v>3030475</v>
      </c>
      <c r="I2" s="31">
        <v>849706</v>
      </c>
      <c r="J2" s="31">
        <v>249515</v>
      </c>
      <c r="K2" s="29">
        <v>256218</v>
      </c>
      <c r="L2" s="31">
        <v>0</v>
      </c>
      <c r="M2" s="31">
        <v>0</v>
      </c>
      <c r="N2" s="31">
        <v>46213</v>
      </c>
      <c r="O2" s="29">
        <v>44510</v>
      </c>
      <c r="Q2" s="34"/>
      <c r="R2" s="34"/>
    </row>
    <row r="3" spans="1:18" ht="15.75" x14ac:dyDescent="0.25">
      <c r="A3" s="18" t="s">
        <v>49</v>
      </c>
      <c r="B3" s="28"/>
      <c r="C3" s="4"/>
      <c r="D3" s="4" t="s">
        <v>23</v>
      </c>
      <c r="E3" s="16" t="s">
        <v>36</v>
      </c>
      <c r="F3" s="6" t="s">
        <v>24</v>
      </c>
      <c r="G3" s="7">
        <v>3000</v>
      </c>
      <c r="H3" s="32">
        <v>0</v>
      </c>
      <c r="I3" s="32">
        <v>0</v>
      </c>
      <c r="J3" s="32"/>
      <c r="K3" s="30"/>
      <c r="L3" s="32">
        <v>0</v>
      </c>
      <c r="M3" s="32">
        <v>0</v>
      </c>
      <c r="N3" s="32">
        <v>125908</v>
      </c>
      <c r="O3" s="30">
        <v>47244</v>
      </c>
      <c r="Q3" s="34"/>
      <c r="R3" s="34"/>
    </row>
    <row r="4" spans="1:18" ht="15.75" x14ac:dyDescent="0.25">
      <c r="A4" s="18" t="s">
        <v>49</v>
      </c>
      <c r="B4" s="28"/>
      <c r="C4" s="4"/>
      <c r="D4" s="4" t="s">
        <v>23</v>
      </c>
      <c r="E4" s="16" t="s">
        <v>36</v>
      </c>
      <c r="F4" s="6" t="s">
        <v>26</v>
      </c>
      <c r="G4" s="7">
        <v>3000</v>
      </c>
      <c r="H4" s="32">
        <v>4062045</v>
      </c>
      <c r="I4" s="32">
        <v>7250193</v>
      </c>
      <c r="J4" s="32">
        <v>4171533</v>
      </c>
      <c r="K4" s="30">
        <v>3676025</v>
      </c>
      <c r="L4" s="32">
        <v>0</v>
      </c>
      <c r="M4" s="32">
        <v>0</v>
      </c>
      <c r="N4" s="32"/>
      <c r="O4" s="30"/>
      <c r="Q4" s="34"/>
      <c r="R4" s="34"/>
    </row>
    <row r="5" spans="1:18" ht="15.75" x14ac:dyDescent="0.25">
      <c r="A5" s="18" t="s">
        <v>49</v>
      </c>
      <c r="B5" s="28"/>
      <c r="C5" s="4"/>
      <c r="D5" s="4" t="s">
        <v>23</v>
      </c>
      <c r="E5" s="16" t="s">
        <v>36</v>
      </c>
      <c r="F5" s="6" t="s">
        <v>27</v>
      </c>
      <c r="G5" s="7">
        <v>3000</v>
      </c>
      <c r="H5" s="32">
        <v>0</v>
      </c>
      <c r="I5" s="32">
        <v>0</v>
      </c>
      <c r="J5" s="32"/>
      <c r="K5" s="30"/>
      <c r="L5" s="32">
        <v>0</v>
      </c>
      <c r="M5" s="32">
        <v>0</v>
      </c>
      <c r="N5" s="32"/>
      <c r="O5" s="30"/>
      <c r="Q5" s="34"/>
      <c r="R5" s="34"/>
    </row>
    <row r="6" spans="1:18" ht="15.75" x14ac:dyDescent="0.25">
      <c r="A6" s="18" t="s">
        <v>49</v>
      </c>
      <c r="B6" s="28"/>
      <c r="C6" s="4"/>
      <c r="D6" s="4" t="s">
        <v>23</v>
      </c>
      <c r="E6" s="16" t="s">
        <v>36</v>
      </c>
      <c r="F6" s="6" t="s">
        <v>30</v>
      </c>
      <c r="G6" s="7">
        <v>4000</v>
      </c>
      <c r="H6" s="32">
        <v>0</v>
      </c>
      <c r="I6" s="32">
        <v>0</v>
      </c>
      <c r="J6" s="32"/>
      <c r="K6" s="30"/>
      <c r="L6" s="32">
        <v>126859</v>
      </c>
      <c r="M6" s="32">
        <f>228834+1007565</f>
        <v>1236399</v>
      </c>
      <c r="N6" s="32">
        <v>98430</v>
      </c>
      <c r="O6" s="30">
        <v>1019337</v>
      </c>
      <c r="Q6" s="34"/>
      <c r="R6" s="34"/>
    </row>
    <row r="7" spans="1:18" ht="31.5" x14ac:dyDescent="0.25">
      <c r="A7" s="18" t="s">
        <v>49</v>
      </c>
      <c r="B7" s="28"/>
      <c r="C7" s="4"/>
      <c r="D7" s="4" t="s">
        <v>23</v>
      </c>
      <c r="E7" s="16" t="s">
        <v>32</v>
      </c>
      <c r="F7" s="6" t="s">
        <v>31</v>
      </c>
      <c r="G7" s="7">
        <v>5000</v>
      </c>
      <c r="H7" s="32">
        <v>0</v>
      </c>
      <c r="I7" s="32">
        <v>0</v>
      </c>
      <c r="J7" s="32"/>
      <c r="K7" s="30">
        <v>0</v>
      </c>
      <c r="L7" s="32">
        <v>0</v>
      </c>
      <c r="M7" s="32">
        <v>0</v>
      </c>
      <c r="N7" s="32"/>
      <c r="O7" s="30">
        <v>0</v>
      </c>
      <c r="Q7" s="34"/>
      <c r="R7" s="34"/>
    </row>
    <row r="8" spans="1:18" ht="15.75" x14ac:dyDescent="0.25">
      <c r="A8" s="18" t="s">
        <v>49</v>
      </c>
      <c r="B8" s="28"/>
      <c r="C8" s="4"/>
      <c r="D8" s="4" t="s">
        <v>20</v>
      </c>
      <c r="E8" s="5" t="s">
        <v>35</v>
      </c>
      <c r="F8" s="4" t="s">
        <v>0</v>
      </c>
      <c r="G8" s="7">
        <v>1100</v>
      </c>
      <c r="H8" s="32">
        <v>1906900</v>
      </c>
      <c r="I8" s="32">
        <v>2845417</v>
      </c>
      <c r="J8" s="32">
        <v>1436814</v>
      </c>
      <c r="K8" s="30">
        <v>1341586.3400000001</v>
      </c>
      <c r="L8" s="32">
        <v>0</v>
      </c>
      <c r="M8" s="32">
        <v>594233</v>
      </c>
      <c r="N8" s="32">
        <v>85666</v>
      </c>
      <c r="O8" s="30">
        <v>553600.75999999989</v>
      </c>
      <c r="Q8" s="34"/>
      <c r="R8" s="34"/>
    </row>
    <row r="9" spans="1:18" ht="15.75" x14ac:dyDescent="0.25">
      <c r="A9" s="18" t="s">
        <v>49</v>
      </c>
      <c r="B9" s="28"/>
      <c r="C9" s="4"/>
      <c r="D9" s="4" t="s">
        <v>20</v>
      </c>
      <c r="E9" s="5" t="s">
        <v>35</v>
      </c>
      <c r="F9" s="4" t="s">
        <v>1</v>
      </c>
      <c r="G9" s="7">
        <v>1200</v>
      </c>
      <c r="H9" s="32">
        <v>667549</v>
      </c>
      <c r="I9" s="32">
        <v>854536</v>
      </c>
      <c r="J9" s="32">
        <v>488452</v>
      </c>
      <c r="K9" s="30">
        <v>277193</v>
      </c>
      <c r="L9" s="32">
        <v>0</v>
      </c>
      <c r="M9" s="32">
        <v>0</v>
      </c>
      <c r="N9" s="32">
        <v>28490</v>
      </c>
      <c r="O9" s="30">
        <v>57573.31</v>
      </c>
      <c r="Q9" s="34"/>
      <c r="R9" s="34"/>
    </row>
    <row r="10" spans="1:18" ht="15.75" x14ac:dyDescent="0.25">
      <c r="A10" s="18" t="s">
        <v>49</v>
      </c>
      <c r="B10" s="28"/>
      <c r="C10" s="4"/>
      <c r="D10" s="4" t="s">
        <v>20</v>
      </c>
      <c r="E10" s="5" t="s">
        <v>35</v>
      </c>
      <c r="F10" s="4" t="s">
        <v>2</v>
      </c>
      <c r="G10" s="7">
        <v>1300</v>
      </c>
      <c r="H10" s="32">
        <v>0</v>
      </c>
      <c r="I10" s="32">
        <v>0</v>
      </c>
      <c r="J10" s="32"/>
      <c r="K10" s="30"/>
      <c r="L10" s="32">
        <v>0</v>
      </c>
      <c r="M10" s="32">
        <v>0</v>
      </c>
      <c r="N10" s="32"/>
      <c r="O10" s="30">
        <v>0</v>
      </c>
      <c r="Q10" s="34"/>
      <c r="R10" s="34"/>
    </row>
    <row r="11" spans="1:18" ht="31.5" x14ac:dyDescent="0.25">
      <c r="A11" s="18" t="s">
        <v>49</v>
      </c>
      <c r="B11" s="28"/>
      <c r="C11" s="4"/>
      <c r="D11" s="4" t="s">
        <v>20</v>
      </c>
      <c r="E11" s="5" t="s">
        <v>35</v>
      </c>
      <c r="F11" s="5" t="s">
        <v>3</v>
      </c>
      <c r="G11" s="7">
        <v>1400</v>
      </c>
      <c r="H11" s="32">
        <v>185748</v>
      </c>
      <c r="I11" s="32">
        <v>145804</v>
      </c>
      <c r="J11" s="32">
        <v>31896</v>
      </c>
      <c r="K11" s="30">
        <v>39541</v>
      </c>
      <c r="L11" s="32">
        <v>0</v>
      </c>
      <c r="M11" s="32">
        <v>0</v>
      </c>
      <c r="N11" s="32">
        <v>0</v>
      </c>
      <c r="O11" s="30">
        <v>0</v>
      </c>
      <c r="Q11" s="34"/>
      <c r="R11" s="34"/>
    </row>
    <row r="12" spans="1:18" ht="15.75" x14ac:dyDescent="0.25">
      <c r="A12" s="18" t="s">
        <v>49</v>
      </c>
      <c r="B12" s="28"/>
      <c r="C12" s="4"/>
      <c r="D12" s="4" t="s">
        <v>20</v>
      </c>
      <c r="E12" s="5" t="s">
        <v>35</v>
      </c>
      <c r="F12" s="4" t="s">
        <v>4</v>
      </c>
      <c r="G12" s="7">
        <v>1500</v>
      </c>
      <c r="H12" s="32">
        <v>0</v>
      </c>
      <c r="I12" s="32">
        <v>0</v>
      </c>
      <c r="J12" s="32"/>
      <c r="K12" s="30"/>
      <c r="L12" s="32">
        <v>0</v>
      </c>
      <c r="M12" s="32">
        <v>0</v>
      </c>
      <c r="N12" s="32"/>
      <c r="O12" s="30">
        <v>0</v>
      </c>
      <c r="Q12" s="34"/>
      <c r="R12" s="34"/>
    </row>
    <row r="13" spans="1:18" ht="15.75" x14ac:dyDescent="0.25">
      <c r="A13" s="18" t="s">
        <v>49</v>
      </c>
      <c r="B13" s="28"/>
      <c r="C13" s="4"/>
      <c r="D13" s="4" t="s">
        <v>20</v>
      </c>
      <c r="E13" s="5" t="s">
        <v>35</v>
      </c>
      <c r="F13" s="4" t="s">
        <v>5</v>
      </c>
      <c r="G13" s="7">
        <v>1600</v>
      </c>
      <c r="H13" s="32">
        <v>0</v>
      </c>
      <c r="I13" s="32">
        <v>0</v>
      </c>
      <c r="J13" s="32"/>
      <c r="K13" s="30"/>
      <c r="L13" s="32">
        <v>0</v>
      </c>
      <c r="M13" s="32">
        <v>0</v>
      </c>
      <c r="N13" s="32"/>
      <c r="O13" s="30">
        <v>0</v>
      </c>
      <c r="Q13" s="34"/>
      <c r="R13" s="34"/>
    </row>
    <row r="14" spans="1:18" ht="15.75" x14ac:dyDescent="0.25">
      <c r="A14" s="18" t="s">
        <v>49</v>
      </c>
      <c r="B14" s="28"/>
      <c r="C14" s="4"/>
      <c r="D14" s="4" t="s">
        <v>20</v>
      </c>
      <c r="E14" s="5" t="s">
        <v>29</v>
      </c>
      <c r="F14" s="4" t="s">
        <v>6</v>
      </c>
      <c r="G14" s="24">
        <v>2100</v>
      </c>
      <c r="H14" s="32">
        <v>209441</v>
      </c>
      <c r="I14" s="32">
        <v>263572</v>
      </c>
      <c r="J14" s="32">
        <v>164894</v>
      </c>
      <c r="K14" s="30">
        <v>132350</v>
      </c>
      <c r="L14" s="32">
        <v>0</v>
      </c>
      <c r="M14" s="32">
        <v>0</v>
      </c>
      <c r="N14" s="32">
        <v>1091</v>
      </c>
      <c r="O14" s="30">
        <v>0</v>
      </c>
      <c r="Q14" s="34"/>
      <c r="R14" s="34"/>
    </row>
    <row r="15" spans="1:18" ht="15.75" x14ac:dyDescent="0.25">
      <c r="A15" s="18" t="s">
        <v>49</v>
      </c>
      <c r="B15" s="28"/>
      <c r="C15" s="4"/>
      <c r="D15" s="4" t="s">
        <v>20</v>
      </c>
      <c r="E15" s="5" t="s">
        <v>29</v>
      </c>
      <c r="F15" s="4" t="s">
        <v>7</v>
      </c>
      <c r="G15" s="24">
        <v>2200</v>
      </c>
      <c r="H15" s="32">
        <v>19231</v>
      </c>
      <c r="I15" s="32">
        <v>18000</v>
      </c>
      <c r="J15" s="32"/>
      <c r="K15" s="32"/>
      <c r="L15" s="32">
        <v>0</v>
      </c>
      <c r="M15" s="32">
        <v>26100</v>
      </c>
      <c r="N15" s="32">
        <v>0</v>
      </c>
      <c r="O15" s="30">
        <v>0</v>
      </c>
      <c r="Q15" s="34"/>
      <c r="R15" s="34"/>
    </row>
    <row r="16" spans="1:18" ht="15.75" x14ac:dyDescent="0.25">
      <c r="A16" s="18" t="s">
        <v>49</v>
      </c>
      <c r="B16" s="28"/>
      <c r="C16" s="4"/>
      <c r="D16" s="4" t="s">
        <v>20</v>
      </c>
      <c r="E16" s="5" t="s">
        <v>29</v>
      </c>
      <c r="F16" s="4" t="s">
        <v>8</v>
      </c>
      <c r="G16" s="24">
        <v>2300</v>
      </c>
      <c r="H16" s="32">
        <v>204220</v>
      </c>
      <c r="I16" s="32">
        <v>141200</v>
      </c>
      <c r="J16" s="32">
        <v>153157</v>
      </c>
      <c r="K16" s="30">
        <v>150438</v>
      </c>
      <c r="L16" s="32">
        <v>0</v>
      </c>
      <c r="M16" s="32">
        <v>0</v>
      </c>
      <c r="N16" s="32">
        <v>0</v>
      </c>
      <c r="O16" s="30">
        <v>0</v>
      </c>
      <c r="Q16" s="34"/>
      <c r="R16" s="34"/>
    </row>
    <row r="17" spans="1:18" ht="15.75" x14ac:dyDescent="0.25">
      <c r="A17" s="18" t="s">
        <v>49</v>
      </c>
      <c r="B17" s="28"/>
      <c r="C17" s="4"/>
      <c r="D17" s="4" t="s">
        <v>20</v>
      </c>
      <c r="E17" s="5" t="s">
        <v>29</v>
      </c>
      <c r="F17" s="4" t="s">
        <v>9</v>
      </c>
      <c r="G17" s="24">
        <v>2400</v>
      </c>
      <c r="H17" s="32">
        <v>906639</v>
      </c>
      <c r="I17" s="32">
        <v>874405</v>
      </c>
      <c r="J17" s="32">
        <v>637856</v>
      </c>
      <c r="K17" s="30">
        <v>489928</v>
      </c>
      <c r="L17" s="32">
        <v>0</v>
      </c>
      <c r="M17" s="32">
        <v>387232</v>
      </c>
      <c r="N17" s="32">
        <v>17510</v>
      </c>
      <c r="O17" s="30">
        <v>291770</v>
      </c>
      <c r="Q17" s="34"/>
      <c r="R17" s="34"/>
    </row>
    <row r="18" spans="1:18" ht="15.75" x14ac:dyDescent="0.25">
      <c r="A18" s="18" t="s">
        <v>49</v>
      </c>
      <c r="B18" s="28"/>
      <c r="C18" s="4"/>
      <c r="D18" s="4" t="s">
        <v>20</v>
      </c>
      <c r="E18" s="5" t="s">
        <v>29</v>
      </c>
      <c r="F18" s="4" t="s">
        <v>10</v>
      </c>
      <c r="G18" s="24">
        <v>2500</v>
      </c>
      <c r="H18" s="32">
        <v>173401</v>
      </c>
      <c r="I18" s="32">
        <v>192438</v>
      </c>
      <c r="J18" s="32">
        <v>99184</v>
      </c>
      <c r="K18" s="30">
        <v>56779</v>
      </c>
      <c r="L18" s="32">
        <v>0</v>
      </c>
      <c r="M18" s="32">
        <v>0</v>
      </c>
      <c r="N18" s="32">
        <v>1039</v>
      </c>
      <c r="O18" s="30">
        <v>0</v>
      </c>
      <c r="Q18" s="34"/>
      <c r="R18" s="34"/>
    </row>
    <row r="19" spans="1:18" ht="15.75" x14ac:dyDescent="0.25">
      <c r="A19" s="18" t="s">
        <v>49</v>
      </c>
      <c r="B19" s="28"/>
      <c r="C19" s="4"/>
      <c r="D19" s="4" t="s">
        <v>20</v>
      </c>
      <c r="E19" s="5" t="s">
        <v>29</v>
      </c>
      <c r="F19" s="4" t="s">
        <v>11</v>
      </c>
      <c r="G19" s="24">
        <v>2600</v>
      </c>
      <c r="H19" s="32">
        <v>1483127</v>
      </c>
      <c r="I19" s="32">
        <v>1907788</v>
      </c>
      <c r="J19" s="32">
        <v>1051893</v>
      </c>
      <c r="K19" s="30">
        <v>1039927</v>
      </c>
      <c r="L19" s="32">
        <v>0</v>
      </c>
      <c r="M19" s="32">
        <v>0</v>
      </c>
      <c r="N19" s="32">
        <v>1086</v>
      </c>
      <c r="O19" s="30">
        <v>1717.6</v>
      </c>
      <c r="Q19" s="34"/>
      <c r="R19" s="34"/>
    </row>
    <row r="20" spans="1:18" ht="15.75" x14ac:dyDescent="0.25">
      <c r="A20" s="18" t="s">
        <v>49</v>
      </c>
      <c r="B20" s="28"/>
      <c r="C20" s="4"/>
      <c r="D20" s="4" t="s">
        <v>20</v>
      </c>
      <c r="E20" s="5" t="s">
        <v>29</v>
      </c>
      <c r="F20" s="4" t="s">
        <v>12</v>
      </c>
      <c r="G20" s="25">
        <v>2700</v>
      </c>
      <c r="H20" s="32">
        <v>243631</v>
      </c>
      <c r="I20" s="32">
        <v>220000</v>
      </c>
      <c r="J20" s="32">
        <v>180376</v>
      </c>
      <c r="K20" s="30">
        <v>148928</v>
      </c>
      <c r="L20" s="32">
        <v>0</v>
      </c>
      <c r="M20" s="32">
        <v>0</v>
      </c>
      <c r="N20" s="32">
        <v>2182</v>
      </c>
      <c r="O20" s="30">
        <v>0</v>
      </c>
      <c r="Q20" s="34"/>
      <c r="R20" s="34"/>
    </row>
    <row r="21" spans="1:18" ht="15.75" x14ac:dyDescent="0.25">
      <c r="A21" s="18" t="s">
        <v>49</v>
      </c>
      <c r="B21" s="28"/>
      <c r="C21" s="4"/>
      <c r="D21" s="4" t="s">
        <v>20</v>
      </c>
      <c r="E21" s="5" t="s">
        <v>29</v>
      </c>
      <c r="F21" s="4" t="s">
        <v>13</v>
      </c>
      <c r="G21" s="3">
        <v>2800</v>
      </c>
      <c r="H21" s="33">
        <v>353591</v>
      </c>
      <c r="I21" s="32">
        <v>561167</v>
      </c>
      <c r="J21" s="32">
        <v>112855</v>
      </c>
      <c r="K21" s="30">
        <v>70287</v>
      </c>
      <c r="L21" s="32">
        <v>0</v>
      </c>
      <c r="M21" s="32">
        <v>0</v>
      </c>
      <c r="N21" s="32">
        <v>0</v>
      </c>
      <c r="O21" s="30">
        <v>0</v>
      </c>
      <c r="Q21" s="34"/>
      <c r="R21" s="34"/>
    </row>
    <row r="22" spans="1:18" ht="31.5" x14ac:dyDescent="0.25">
      <c r="A22" s="18" t="s">
        <v>49</v>
      </c>
      <c r="B22" s="28"/>
      <c r="C22" s="4"/>
      <c r="D22" s="4" t="s">
        <v>20</v>
      </c>
      <c r="E22" s="5" t="s">
        <v>38</v>
      </c>
      <c r="F22" s="4" t="s">
        <v>14</v>
      </c>
      <c r="G22" s="24">
        <v>3100</v>
      </c>
      <c r="H22" s="32">
        <v>0</v>
      </c>
      <c r="I22" s="32">
        <v>0</v>
      </c>
      <c r="J22" s="32"/>
      <c r="K22" s="30">
        <v>0</v>
      </c>
      <c r="L22" s="32">
        <v>187625</v>
      </c>
      <c r="M22" s="32">
        <v>303694</v>
      </c>
      <c r="N22" s="32">
        <v>148197</v>
      </c>
      <c r="O22" s="30">
        <v>150015</v>
      </c>
      <c r="Q22" s="34"/>
      <c r="R22" s="34"/>
    </row>
    <row r="23" spans="1:18" ht="31.5" x14ac:dyDescent="0.25">
      <c r="A23" s="18" t="s">
        <v>49</v>
      </c>
      <c r="B23" s="28"/>
      <c r="C23" s="4"/>
      <c r="D23" s="4" t="s">
        <v>20</v>
      </c>
      <c r="E23" s="5" t="s">
        <v>38</v>
      </c>
      <c r="F23" s="4" t="s">
        <v>15</v>
      </c>
      <c r="G23" s="24">
        <v>3200</v>
      </c>
      <c r="H23" s="32">
        <v>0</v>
      </c>
      <c r="I23" s="32">
        <v>0</v>
      </c>
      <c r="J23" s="32">
        <v>59735</v>
      </c>
      <c r="K23" s="30">
        <v>73907</v>
      </c>
      <c r="L23" s="32">
        <v>0</v>
      </c>
      <c r="M23" s="32">
        <v>0</v>
      </c>
      <c r="N23" s="32">
        <v>0</v>
      </c>
      <c r="O23" s="30"/>
      <c r="Q23" s="34"/>
      <c r="R23" s="34"/>
    </row>
    <row r="24" spans="1:18" ht="31.5" x14ac:dyDescent="0.25">
      <c r="A24" s="18" t="s">
        <v>49</v>
      </c>
      <c r="B24" s="28"/>
      <c r="C24" s="4"/>
      <c r="D24" s="4" t="s">
        <v>20</v>
      </c>
      <c r="E24" s="5" t="s">
        <v>38</v>
      </c>
      <c r="F24" s="4" t="s">
        <v>16</v>
      </c>
      <c r="G24" s="25">
        <v>3300</v>
      </c>
      <c r="H24" s="32">
        <v>0</v>
      </c>
      <c r="I24" s="32">
        <v>0</v>
      </c>
      <c r="J24" s="32"/>
      <c r="K24" s="30"/>
      <c r="L24" s="32">
        <v>0</v>
      </c>
      <c r="M24" s="32">
        <v>0</v>
      </c>
      <c r="N24" s="32"/>
      <c r="O24" s="30"/>
      <c r="Q24" s="34"/>
      <c r="R24" s="34"/>
    </row>
    <row r="25" spans="1:18" ht="31.5" x14ac:dyDescent="0.25">
      <c r="A25" s="18" t="s">
        <v>49</v>
      </c>
      <c r="B25" s="28"/>
      <c r="C25" s="4"/>
      <c r="D25" s="4" t="s">
        <v>20</v>
      </c>
      <c r="E25" s="8" t="s">
        <v>17</v>
      </c>
      <c r="F25" s="6" t="s">
        <v>17</v>
      </c>
      <c r="G25" s="3">
        <v>4000</v>
      </c>
      <c r="H25" s="33">
        <v>0</v>
      </c>
      <c r="I25" s="32">
        <v>0</v>
      </c>
      <c r="J25" s="32"/>
      <c r="K25" s="30"/>
      <c r="L25" s="32">
        <v>0</v>
      </c>
      <c r="M25" s="32">
        <v>0</v>
      </c>
      <c r="N25" s="32"/>
      <c r="O25" s="30"/>
      <c r="Q25" s="34"/>
      <c r="R25" s="34"/>
    </row>
    <row r="26" spans="1:18" ht="15.75" x14ac:dyDescent="0.25">
      <c r="A26" s="18" t="s">
        <v>49</v>
      </c>
      <c r="B26" s="28"/>
      <c r="C26" s="4"/>
      <c r="D26" s="4" t="s">
        <v>20</v>
      </c>
      <c r="E26" s="8" t="s">
        <v>18</v>
      </c>
      <c r="F26" s="6" t="s">
        <v>18</v>
      </c>
      <c r="G26" s="24">
        <v>5100</v>
      </c>
      <c r="H26" s="32">
        <v>0</v>
      </c>
      <c r="I26" s="32">
        <v>0</v>
      </c>
      <c r="J26" s="32"/>
      <c r="K26" s="30"/>
      <c r="L26" s="32">
        <v>0</v>
      </c>
      <c r="M26" s="32">
        <v>0</v>
      </c>
      <c r="N26" s="32"/>
      <c r="O26" s="30"/>
      <c r="Q26" s="34"/>
      <c r="R26" s="34"/>
    </row>
    <row r="27" spans="1:18" ht="15.75" x14ac:dyDescent="0.25">
      <c r="A27" s="18" t="s">
        <v>49</v>
      </c>
      <c r="B27" s="28"/>
      <c r="C27" s="4"/>
      <c r="D27" s="4" t="s">
        <v>20</v>
      </c>
      <c r="E27" s="5" t="s">
        <v>19</v>
      </c>
      <c r="F27" s="4" t="s">
        <v>39</v>
      </c>
      <c r="G27" s="24">
        <v>5200</v>
      </c>
      <c r="H27" s="32">
        <v>97066</v>
      </c>
      <c r="I27" s="32">
        <v>204695</v>
      </c>
      <c r="J27" s="32"/>
      <c r="K27" s="30"/>
      <c r="L27" s="32">
        <v>0</v>
      </c>
      <c r="M27" s="32">
        <v>0</v>
      </c>
      <c r="N27" s="32"/>
      <c r="O27" s="30"/>
      <c r="Q27" s="34"/>
      <c r="R27" s="34"/>
    </row>
    <row r="28" spans="1:18" s="1" customFormat="1" ht="15.75" x14ac:dyDescent="0.25">
      <c r="A28" s="9"/>
      <c r="B28" s="9"/>
      <c r="C28" s="9"/>
      <c r="D28" s="10"/>
      <c r="E28" s="10"/>
      <c r="F28" s="10"/>
      <c r="G28" s="12"/>
      <c r="H28" s="10"/>
      <c r="I28" s="10"/>
      <c r="J28" s="10"/>
      <c r="K28" s="10"/>
      <c r="L28" s="10"/>
      <c r="M28" s="10"/>
      <c r="N28" s="10"/>
      <c r="O28" s="10"/>
    </row>
    <row r="29" spans="1:18" s="1" customFormat="1" ht="15.75" x14ac:dyDescent="0.25">
      <c r="A29" s="9"/>
      <c r="B29" s="9"/>
      <c r="C29" s="9"/>
      <c r="D29" s="10"/>
      <c r="E29" s="10"/>
      <c r="F29" s="11"/>
      <c r="G29" s="12"/>
      <c r="H29" s="34"/>
      <c r="I29" s="34"/>
      <c r="J29" s="34"/>
      <c r="K29" s="34"/>
      <c r="L29" s="34"/>
      <c r="M29" s="34"/>
      <c r="N29" s="34"/>
      <c r="O29" s="34"/>
      <c r="Q29" s="34"/>
      <c r="R29" s="34"/>
    </row>
    <row r="30" spans="1:18" s="1" customFormat="1" ht="15.75" x14ac:dyDescent="0.25">
      <c r="A30" s="9"/>
      <c r="B30" s="9"/>
      <c r="C30" s="9"/>
      <c r="D30" s="10"/>
      <c r="E30" s="10"/>
      <c r="F30" s="13"/>
      <c r="G30" s="10"/>
      <c r="H30" s="34"/>
      <c r="I30" s="34"/>
      <c r="J30" s="34"/>
      <c r="K30" s="34"/>
      <c r="L30" s="34"/>
      <c r="M30" s="34"/>
      <c r="N30" s="34"/>
      <c r="O30" s="34"/>
      <c r="Q30" s="34"/>
      <c r="R30" s="34"/>
    </row>
    <row r="31" spans="1:18" s="1" customFormat="1" ht="15.75" x14ac:dyDescent="0.25">
      <c r="A31" s="9"/>
      <c r="B31" s="9"/>
      <c r="C31" s="9"/>
      <c r="D31" s="10"/>
      <c r="E31" s="10"/>
      <c r="F31" s="10"/>
      <c r="G31" s="10"/>
      <c r="H31" s="35"/>
      <c r="I31" s="35"/>
      <c r="J31" s="35"/>
      <c r="K31" s="35"/>
      <c r="L31" s="35"/>
      <c r="M31" s="35"/>
      <c r="N31" s="35"/>
      <c r="O31" s="35"/>
      <c r="Q31" s="35"/>
      <c r="R31" s="35"/>
    </row>
    <row r="32" spans="1:18" s="1" customFormat="1" ht="15.75" x14ac:dyDescent="0.25">
      <c r="A32" s="9"/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1" customFormat="1" ht="15.75" x14ac:dyDescent="0.25">
      <c r="A33" s="9"/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s="1" customFormat="1" ht="15.75" x14ac:dyDescent="0.25">
      <c r="A34" s="9"/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15.75" x14ac:dyDescent="0.25">
      <c r="A35" s="9"/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s="1" customFormat="1" ht="15.75" x14ac:dyDescent="0.25">
      <c r="A36" s="9"/>
      <c r="B36" s="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5.75" x14ac:dyDescent="0.25">
      <c r="A37" s="14"/>
      <c r="B37" s="14"/>
      <c r="C37" s="14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1" customFormat="1" ht="15.75" x14ac:dyDescent="0.25">
      <c r="A38" s="9"/>
      <c r="B38" s="9"/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.75" x14ac:dyDescent="0.25">
      <c r="D39" s="2"/>
      <c r="E39" s="2"/>
      <c r="F39" s="10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x14ac:dyDescent="0.25">
      <c r="F40" s="2"/>
    </row>
  </sheetData>
  <dataValidations xWindow="181" yWindow="268" count="2">
    <dataValidation type="decimal" operator="greaterThanOrEqual" allowBlank="1" showInputMessage="1" showErrorMessage="1" errorTitle="FORMAT ERROR" error="Please enter a dollar value, like 1.00." promptTitle="FORMAT ERROR" prompt="Please enter a dollar value, like 1.00." sqref="K2:K3 K5:K14 K16:K27" xr:uid="{7A101B6C-34D4-4405-8016-9D668C843B47}">
      <formula1>0</formula1>
    </dataValidation>
    <dataValidation type="decimal" operator="greaterThanOrEqual" allowBlank="1" showInputMessage="1" showErrorMessage="1" error="Please enter a dollar value, like 1.00." prompt="Please enter a dollar value, like 1.00." sqref="K4 O2:O27" xr:uid="{67F8F910-05D6-4C01-84D9-7CC274656AA9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6E2333CD3244C82B15118501A9965" ma:contentTypeVersion="13" ma:contentTypeDescription="Create a new document." ma:contentTypeScope="" ma:versionID="a59053e8108353a65f6bc889dce17c8a">
  <xsd:schema xmlns:xsd="http://www.w3.org/2001/XMLSchema" xmlns:xs="http://www.w3.org/2001/XMLSchema" xmlns:p="http://schemas.microsoft.com/office/2006/metadata/properties" xmlns:ns2="57f3e45c-af91-49a7-8713-c070748e8861" xmlns:ns3="b6711cfb-30dc-4e0e-8efd-2375f9ce6d83" targetNamespace="http://schemas.microsoft.com/office/2006/metadata/properties" ma:root="true" ma:fieldsID="ba1e26ef8de98686b083fa9e326b2639" ns2:_="" ns3:_="">
    <xsd:import namespace="57f3e45c-af91-49a7-8713-c070748e8861"/>
    <xsd:import namespace="b6711cfb-30dc-4e0e-8efd-2375f9ce6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3e45c-af91-49a7-8713-c070748e8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6a653b-9b87-49df-83a6-3cd9e00531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1cfb-30dc-4e0e-8efd-2375f9ce6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479f15-ec7b-439b-99fa-ae5922771cbd}" ma:internalName="TaxCatchAll" ma:showField="CatchAllData" ma:web="b6711cfb-30dc-4e0e-8efd-2375f9ce6d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11cfb-30dc-4e0e-8efd-2375f9ce6d83" xsi:nil="true"/>
    <lcf76f155ced4ddcb4097134ff3c332f xmlns="57f3e45c-af91-49a7-8713-c070748e886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E19AA-01F1-4FD0-84B3-B8B3D6BFC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3e45c-af91-49a7-8713-c070748e8861"/>
    <ds:schemaRef ds:uri="b6711cfb-30dc-4e0e-8efd-2375f9ce6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76746-2BE9-4343-AD7A-EE0C650B6128}">
  <ds:schemaRefs>
    <ds:schemaRef ds:uri="http://schemas.microsoft.com/office/2006/metadata/properties"/>
    <ds:schemaRef ds:uri="http://schemas.microsoft.com/office/infopath/2007/PartnerControls"/>
    <ds:schemaRef ds:uri="b6711cfb-30dc-4e0e-8efd-2375f9ce6d83"/>
    <ds:schemaRef ds:uri="57f3e45c-af91-49a7-8713-c070748e8861"/>
  </ds:schemaRefs>
</ds:datastoreItem>
</file>

<file path=customXml/itemProps3.xml><?xml version="1.0" encoding="utf-8"?>
<ds:datastoreItem xmlns:ds="http://schemas.openxmlformats.org/officeDocument/2006/customXml" ds:itemID="{ADAF8F2F-7AF7-4168-9D90-B50E885FBB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SemiAnnual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 Sukits</dc:creator>
  <cp:lastModifiedBy>Holly Manuel</cp:lastModifiedBy>
  <dcterms:created xsi:type="dcterms:W3CDTF">2024-11-27T14:10:21Z</dcterms:created>
  <dcterms:modified xsi:type="dcterms:W3CDTF">2025-09-29T13:47:18Z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2024-11-27T15:32:50Z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9316e383-b0c4-4bdc-88b7-89d04bc8dc2f</vt:lpwstr>
  </property>
  <property fmtid="{D5CDD505-2E9C-101B-9397-08002B2CF9AE}" pid="7" name="MSIP_Label_defa4170-0d19-0005-0004-bc88714345d2_ActionId">
    <vt:lpwstr>78993d06-64b3-4687-a15d-d8a06d35b8f8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0x01010047B6E2333CD3244C82B15118501A9965</vt:lpwstr>
  </property>
  <property fmtid="{D5CDD505-2E9C-101B-9397-08002B2CF9AE}" pid="10" name="MediaServiceImageTags">
    <vt:lpwstr/>
  </property>
</Properties>
</file>